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июль" sheetId="3" r:id="rId1"/>
  </sheets>
  <definedNames>
    <definedName name="_xlnm.Print_Area" localSheetId="0">июль!$A$1:$I$64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3"/>
  <c r="F63"/>
  <c r="H43"/>
  <c r="H61"/>
  <c r="H63" l="1"/>
  <c r="H60"/>
  <c r="H52"/>
  <c r="H51"/>
  <c r="H50"/>
  <c r="H42"/>
  <c r="H41"/>
  <c r="H34"/>
  <c r="H27"/>
  <c r="H26"/>
  <c r="H19"/>
  <c r="H18"/>
  <c r="H17"/>
  <c r="H16"/>
  <c r="H15"/>
  <c r="H13"/>
  <c r="H11"/>
  <c r="H10"/>
  <c r="H9"/>
  <c r="H8"/>
  <c r="H7"/>
  <c r="H6"/>
</calcChain>
</file>

<file path=xl/sharedStrings.xml><?xml version="1.0" encoding="utf-8"?>
<sst xmlns="http://schemas.openxmlformats.org/spreadsheetml/2006/main" count="205" uniqueCount="60">
  <si>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</si>
  <si>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</si>
  <si>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</si>
  <si>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</si>
  <si>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</si>
  <si>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</si>
  <si>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</si>
  <si>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</si>
  <si>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</si>
  <si>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</si>
  <si>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</si>
  <si>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</si>
  <si>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</si>
  <si>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</si>
  <si>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</si>
  <si>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</si>
  <si>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</si>
  <si>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</si>
  <si>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</si>
  <si>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</si>
  <si>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</si>
  <si>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</si>
  <si>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</si>
  <si>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</si>
  <si>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</si>
  <si>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</si>
  <si>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</si>
  <si>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</si>
  <si>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</si>
  <si>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</si>
  <si>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</si>
  <si>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</si>
  <si>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</si>
  <si>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</si>
  <si>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</si>
  <si>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</si>
  <si>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</si>
  <si>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</si>
  <si>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</si>
  <si>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</si>
  <si>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</si>
  <si>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</si>
  <si>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</si>
  <si>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</si>
  <si>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</si>
  <si>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</si>
  <si>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</si>
  <si>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</si>
  <si>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</si>
  <si>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</si>
  <si>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</si>
  <si>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</si>
  <si>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</si>
  <si>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</si>
  <si>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</si>
  <si>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</si>
  <si>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</si>
  <si>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</si>
  <si>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 xml:space="preserve"> </t>
  </si>
  <si>
    <t>Управление по делам семьи, молодежи и спорта 
администрации города Евпатория Республики Крым на 01.11.2022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</si>
</sst>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wrapText="1"/>
    </xf>
    <xf numFmtId="0" fontId="0" fillId="2" borderId="47" xfId="0" applyFill="1" applyBorder="1"/>
    <xf numFmtId="0" fontId="0" fillId="2" borderId="48" xfId="0" applyFill="1" applyBorder="1"/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2" borderId="0" xfId="0" applyNumberFormat="1" applyFill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tabSelected="1" topLeftCell="A41" zoomScale="120" zoomScaleNormal="120" workbookViewId="0">
      <selection activeCell="N48" sqref="N48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104" t="s">
        <v>59</v>
      </c>
      <c r="B1" s="104"/>
      <c r="C1" s="104"/>
      <c r="D1" s="104"/>
      <c r="E1" s="104"/>
      <c r="F1" s="104"/>
      <c r="G1" s="104"/>
      <c r="H1" s="104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105" t="s">
        <v>37</v>
      </c>
      <c r="B3" s="106"/>
      <c r="C3" s="106"/>
      <c r="D3" s="106"/>
      <c r="E3" s="107" t="s">
        <v>38</v>
      </c>
      <c r="F3" s="109" t="s">
        <v>39</v>
      </c>
      <c r="G3" s="106" t="s">
        <v>40</v>
      </c>
      <c r="H3" s="112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108"/>
      <c r="F4" s="110"/>
      <c r="G4" s="111"/>
      <c r="H4" s="113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99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100"/>
      <c r="F7" s="24"/>
      <c r="G7" s="25"/>
      <c r="H7" s="26" t="e">
        <f t="shared" si="0"/>
        <v>#DIV/0!</v>
      </c>
      <c r="I7" s="20"/>
    </row>
    <row r="8" spans="1:14" s="6" customFormat="1" ht="59.25" customHeight="1">
      <c r="A8" s="79" t="s">
        <v>0</v>
      </c>
      <c r="B8" s="22" t="s">
        <v>8</v>
      </c>
      <c r="C8" s="22" t="s">
        <v>9</v>
      </c>
      <c r="D8" s="23" t="s">
        <v>11</v>
      </c>
      <c r="E8" s="82" t="s">
        <v>10</v>
      </c>
      <c r="F8" s="24">
        <v>20000</v>
      </c>
      <c r="G8" s="25">
        <v>0</v>
      </c>
      <c r="H8" s="26">
        <f>G8/F8*100</f>
        <v>0</v>
      </c>
      <c r="I8" s="20"/>
      <c r="N8" s="32"/>
    </row>
    <row r="9" spans="1:14" s="6" customFormat="1" ht="48" customHeight="1">
      <c r="A9" s="79" t="s">
        <v>0</v>
      </c>
      <c r="B9" s="22" t="s">
        <v>12</v>
      </c>
      <c r="C9" s="22" t="s">
        <v>13</v>
      </c>
      <c r="D9" s="23" t="s">
        <v>11</v>
      </c>
      <c r="E9" s="80" t="s">
        <v>14</v>
      </c>
      <c r="F9" s="24">
        <v>1244870</v>
      </c>
      <c r="G9" s="25">
        <v>963904.67</v>
      </c>
      <c r="H9" s="26">
        <f t="shared" ref="H9:H19" si="1">G9/F9*100</f>
        <v>77.430146922971872</v>
      </c>
      <c r="I9" s="20"/>
    </row>
    <row r="10" spans="1:14" s="6" customFormat="1" ht="48" customHeight="1">
      <c r="A10" s="79" t="s">
        <v>0</v>
      </c>
      <c r="B10" s="22" t="s">
        <v>12</v>
      </c>
      <c r="C10" s="22" t="s">
        <v>15</v>
      </c>
      <c r="D10" s="23" t="s">
        <v>17</v>
      </c>
      <c r="E10" s="80" t="s">
        <v>16</v>
      </c>
      <c r="F10" s="24">
        <v>167530</v>
      </c>
      <c r="G10" s="25">
        <v>121840</v>
      </c>
      <c r="H10" s="26">
        <f t="shared" si="1"/>
        <v>72.727272727272734</v>
      </c>
      <c r="I10" s="20"/>
    </row>
    <row r="11" spans="1:14" s="6" customFormat="1" ht="47.25" customHeight="1">
      <c r="A11" s="79" t="s">
        <v>0</v>
      </c>
      <c r="B11" s="22" t="s">
        <v>12</v>
      </c>
      <c r="C11" s="22" t="s">
        <v>18</v>
      </c>
      <c r="D11" s="23" t="s">
        <v>20</v>
      </c>
      <c r="E11" s="80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9" t="s">
        <v>0</v>
      </c>
      <c r="B12" s="22" t="s">
        <v>12</v>
      </c>
      <c r="C12" s="22" t="s">
        <v>21</v>
      </c>
      <c r="D12" s="23" t="s">
        <v>57</v>
      </c>
      <c r="E12" s="80" t="s">
        <v>22</v>
      </c>
      <c r="F12" s="66">
        <v>230000</v>
      </c>
      <c r="G12" s="25">
        <v>0</v>
      </c>
      <c r="H12" s="26">
        <v>0</v>
      </c>
      <c r="I12" s="20"/>
    </row>
    <row r="13" spans="1:14" s="6" customFormat="1" ht="37.5" customHeight="1">
      <c r="A13" s="79" t="s">
        <v>0</v>
      </c>
      <c r="B13" s="22" t="s">
        <v>23</v>
      </c>
      <c r="C13" s="22" t="s">
        <v>24</v>
      </c>
      <c r="D13" s="23" t="s">
        <v>11</v>
      </c>
      <c r="E13" s="80" t="s">
        <v>25</v>
      </c>
      <c r="F13" s="66">
        <v>350000</v>
      </c>
      <c r="G13" s="25">
        <v>349840</v>
      </c>
      <c r="H13" s="26">
        <f t="shared" si="1"/>
        <v>99.954285714285717</v>
      </c>
      <c r="I13" s="20"/>
    </row>
    <row r="14" spans="1:14" s="6" customFormat="1" ht="33.75" customHeight="1">
      <c r="A14" s="79" t="s">
        <v>0</v>
      </c>
      <c r="B14" s="22" t="s">
        <v>26</v>
      </c>
      <c r="C14" s="22" t="s">
        <v>27</v>
      </c>
      <c r="D14" s="23" t="s">
        <v>20</v>
      </c>
      <c r="E14" s="80" t="s">
        <v>28</v>
      </c>
      <c r="F14" s="66">
        <v>150000</v>
      </c>
      <c r="G14" s="25">
        <v>0</v>
      </c>
      <c r="H14" s="26">
        <v>0</v>
      </c>
      <c r="I14" s="20"/>
    </row>
    <row r="15" spans="1:14" s="6" customFormat="1" ht="32.25" customHeight="1">
      <c r="A15" s="79" t="s">
        <v>0</v>
      </c>
      <c r="B15" s="22" t="s">
        <v>29</v>
      </c>
      <c r="C15" s="22" t="s">
        <v>30</v>
      </c>
      <c r="D15" s="23" t="s">
        <v>32</v>
      </c>
      <c r="E15" s="101" t="s">
        <v>31</v>
      </c>
      <c r="F15" s="24">
        <v>3205129</v>
      </c>
      <c r="G15" s="24">
        <v>2612394.98</v>
      </c>
      <c r="H15" s="26">
        <f t="shared" si="1"/>
        <v>81.506703162337615</v>
      </c>
      <c r="I15" s="20"/>
    </row>
    <row r="16" spans="1:14" s="6" customFormat="1" ht="23.25" customHeight="1">
      <c r="A16" s="79" t="s">
        <v>0</v>
      </c>
      <c r="B16" s="22" t="s">
        <v>29</v>
      </c>
      <c r="C16" s="22" t="s">
        <v>30</v>
      </c>
      <c r="D16" s="23" t="s">
        <v>33</v>
      </c>
      <c r="E16" s="102"/>
      <c r="F16" s="24">
        <v>967949</v>
      </c>
      <c r="G16" s="25">
        <v>782924.42</v>
      </c>
      <c r="H16" s="26">
        <f t="shared" si="1"/>
        <v>80.884883397782332</v>
      </c>
      <c r="I16" s="20"/>
    </row>
    <row r="17" spans="1:16" s="6" customFormat="1" ht="15" customHeight="1">
      <c r="A17" s="79" t="s">
        <v>0</v>
      </c>
      <c r="B17" s="22" t="s">
        <v>29</v>
      </c>
      <c r="C17" s="22" t="s">
        <v>9</v>
      </c>
      <c r="D17" s="23" t="s">
        <v>34</v>
      </c>
      <c r="E17" s="103" t="s">
        <v>10</v>
      </c>
      <c r="F17" s="24">
        <v>9740</v>
      </c>
      <c r="G17" s="25">
        <v>703.97</v>
      </c>
      <c r="H17" s="26">
        <f t="shared" si="1"/>
        <v>7.2276180698151951</v>
      </c>
      <c r="I17" s="20"/>
    </row>
    <row r="18" spans="1:16" s="6" customFormat="1">
      <c r="A18" s="79" t="s">
        <v>0</v>
      </c>
      <c r="B18" s="22" t="s">
        <v>29</v>
      </c>
      <c r="C18" s="22" t="s">
        <v>9</v>
      </c>
      <c r="D18" s="23" t="s">
        <v>35</v>
      </c>
      <c r="E18" s="103"/>
      <c r="F18" s="24">
        <v>449586</v>
      </c>
      <c r="G18" s="25">
        <v>351899.41</v>
      </c>
      <c r="H18" s="26">
        <f t="shared" si="1"/>
        <v>78.271879017585064</v>
      </c>
      <c r="I18" s="20"/>
    </row>
    <row r="19" spans="1:16" s="6" customFormat="1">
      <c r="A19" s="79" t="s">
        <v>0</v>
      </c>
      <c r="B19" s="22" t="s">
        <v>29</v>
      </c>
      <c r="C19" s="22" t="s">
        <v>9</v>
      </c>
      <c r="D19" s="23" t="s">
        <v>11</v>
      </c>
      <c r="E19" s="103"/>
      <c r="F19" s="24">
        <v>88431</v>
      </c>
      <c r="G19" s="25">
        <v>86431</v>
      </c>
      <c r="H19" s="26">
        <f t="shared" si="1"/>
        <v>97.738349673756943</v>
      </c>
      <c r="I19" s="20"/>
    </row>
    <row r="20" spans="1:16" s="6" customFormat="1">
      <c r="A20" s="1"/>
      <c r="B20" s="1"/>
      <c r="C20" s="1"/>
      <c r="D20" s="1"/>
      <c r="E20" s="1"/>
      <c r="F20" s="71"/>
      <c r="G20" s="1"/>
    </row>
    <row r="21" spans="1:16" s="6" customFormat="1">
      <c r="A21" s="104" t="s">
        <v>49</v>
      </c>
      <c r="B21" s="104"/>
      <c r="C21" s="104"/>
      <c r="D21" s="104"/>
      <c r="E21" s="104"/>
      <c r="F21" s="104"/>
      <c r="G21" s="104"/>
      <c r="H21" s="104"/>
    </row>
    <row r="22" spans="1:16" s="6" customFormat="1" ht="15.75" thickBot="1">
      <c r="A22" s="1"/>
      <c r="B22" s="1"/>
      <c r="C22" s="1"/>
      <c r="D22" s="1"/>
      <c r="E22" s="1"/>
      <c r="F22" s="1"/>
      <c r="G22" s="1"/>
    </row>
    <row r="23" spans="1:16" s="6" customFormat="1" ht="24" customHeight="1">
      <c r="A23" s="105" t="s">
        <v>37</v>
      </c>
      <c r="B23" s="106"/>
      <c r="C23" s="106"/>
      <c r="D23" s="106"/>
      <c r="E23" s="107" t="s">
        <v>38</v>
      </c>
      <c r="F23" s="109" t="s">
        <v>39</v>
      </c>
      <c r="G23" s="106" t="s">
        <v>40</v>
      </c>
      <c r="H23" s="112" t="s">
        <v>41</v>
      </c>
    </row>
    <row r="24" spans="1:16" s="6" customFormat="1" ht="24" customHeight="1" thickBot="1">
      <c r="A24" s="7" t="s">
        <v>42</v>
      </c>
      <c r="B24" s="8" t="s">
        <v>43</v>
      </c>
      <c r="C24" s="8" t="s">
        <v>44</v>
      </c>
      <c r="D24" s="9" t="s">
        <v>45</v>
      </c>
      <c r="E24" s="108"/>
      <c r="F24" s="110"/>
      <c r="G24" s="111"/>
      <c r="H24" s="113"/>
    </row>
    <row r="25" spans="1:16" s="6" customFormat="1" ht="15.75" thickBot="1">
      <c r="A25" s="27">
        <v>1</v>
      </c>
      <c r="B25" s="28">
        <v>2</v>
      </c>
      <c r="C25" s="28">
        <v>3</v>
      </c>
      <c r="D25" s="29" t="s">
        <v>46</v>
      </c>
      <c r="E25" s="30" t="s">
        <v>47</v>
      </c>
      <c r="F25" s="4">
        <v>6</v>
      </c>
      <c r="G25" s="5">
        <v>7</v>
      </c>
      <c r="H25" s="31" t="s">
        <v>48</v>
      </c>
      <c r="K25" s="40"/>
    </row>
    <row r="26" spans="1:16" s="6" customFormat="1" ht="48" customHeight="1">
      <c r="A26" s="57" t="s">
        <v>0</v>
      </c>
      <c r="B26" s="58" t="s">
        <v>1</v>
      </c>
      <c r="C26" s="58" t="s">
        <v>2</v>
      </c>
      <c r="D26" s="59" t="s">
        <v>4</v>
      </c>
      <c r="E26" s="60" t="s">
        <v>3</v>
      </c>
      <c r="F26" s="114">
        <v>14409794</v>
      </c>
      <c r="G26" s="115">
        <v>11910335.460000001</v>
      </c>
      <c r="H26" s="61">
        <f>G26/F26*100</f>
        <v>82.654446413321395</v>
      </c>
      <c r="I26" s="76"/>
      <c r="J26" s="40"/>
      <c r="K26" s="40"/>
      <c r="L26" s="40"/>
      <c r="M26" s="40"/>
      <c r="N26" s="40"/>
      <c r="O26" s="40"/>
      <c r="P26" s="40"/>
    </row>
    <row r="27" spans="1:16" s="6" customFormat="1" ht="49.5" customHeight="1" thickBot="1">
      <c r="A27" s="77" t="s">
        <v>0</v>
      </c>
      <c r="B27" s="33" t="s">
        <v>23</v>
      </c>
      <c r="C27" s="33" t="s">
        <v>24</v>
      </c>
      <c r="D27" s="34" t="s">
        <v>4</v>
      </c>
      <c r="E27" s="35" t="s">
        <v>25</v>
      </c>
      <c r="F27" s="36">
        <v>736100</v>
      </c>
      <c r="G27" s="37">
        <v>528600</v>
      </c>
      <c r="H27" s="38">
        <f>G27/F27*100</f>
        <v>71.810895258796364</v>
      </c>
      <c r="I27" s="76"/>
      <c r="J27" s="40"/>
      <c r="K27" s="40"/>
      <c r="L27" s="40"/>
      <c r="M27" s="40"/>
      <c r="N27" s="40"/>
      <c r="O27" s="40"/>
      <c r="P27" s="40"/>
    </row>
    <row r="28" spans="1:16" s="6" customFormat="1">
      <c r="A28" s="39"/>
      <c r="B28" s="39"/>
      <c r="C28" s="39"/>
      <c r="D28" s="39"/>
      <c r="E28" s="39"/>
      <c r="F28" s="72"/>
      <c r="G28" s="72"/>
      <c r="H28" s="40"/>
      <c r="I28" s="40"/>
      <c r="J28" s="40"/>
      <c r="K28" s="40"/>
      <c r="L28" s="40"/>
      <c r="M28" s="40"/>
      <c r="N28" s="40"/>
      <c r="O28" s="40"/>
      <c r="P28" s="40"/>
    </row>
    <row r="29" spans="1:16" s="6" customFormat="1">
      <c r="A29" s="87" t="s">
        <v>56</v>
      </c>
      <c r="B29" s="87"/>
      <c r="C29" s="87"/>
      <c r="D29" s="87"/>
      <c r="E29" s="87"/>
      <c r="F29" s="87"/>
      <c r="G29" s="87"/>
      <c r="H29" s="87"/>
      <c r="I29" s="40"/>
      <c r="J29" s="40"/>
      <c r="K29" s="40"/>
      <c r="L29" s="40"/>
      <c r="M29" s="40"/>
      <c r="N29" s="40"/>
      <c r="O29" s="40"/>
      <c r="P29" s="40"/>
    </row>
    <row r="30" spans="1:16" s="6" customFormat="1" ht="15.75" thickBot="1">
      <c r="A30" s="39"/>
      <c r="B30" s="39"/>
      <c r="C30" s="39"/>
      <c r="D30" s="39"/>
      <c r="E30" s="39"/>
      <c r="F30" s="39"/>
      <c r="G30" s="39"/>
      <c r="H30" s="40"/>
      <c r="I30" s="40"/>
      <c r="J30" s="40"/>
      <c r="K30" s="40"/>
      <c r="L30" s="40"/>
      <c r="M30" s="40"/>
      <c r="N30" s="40"/>
      <c r="O30" s="40"/>
      <c r="P30" s="40"/>
    </row>
    <row r="31" spans="1:16" s="6" customFormat="1" ht="24" customHeight="1">
      <c r="A31" s="98" t="s">
        <v>37</v>
      </c>
      <c r="B31" s="94"/>
      <c r="C31" s="94"/>
      <c r="D31" s="94"/>
      <c r="E31" s="90" t="s">
        <v>38</v>
      </c>
      <c r="F31" s="92" t="s">
        <v>39</v>
      </c>
      <c r="G31" s="94" t="s">
        <v>40</v>
      </c>
      <c r="H31" s="96" t="s">
        <v>41</v>
      </c>
      <c r="I31" s="40"/>
      <c r="J31" s="40"/>
      <c r="K31" s="40"/>
      <c r="L31" s="40"/>
      <c r="M31" s="40"/>
      <c r="N31" s="40"/>
      <c r="O31" s="40"/>
      <c r="P31" s="40"/>
    </row>
    <row r="32" spans="1:16" s="6" customFormat="1" ht="24" customHeight="1" thickBot="1">
      <c r="A32" s="41" t="s">
        <v>42</v>
      </c>
      <c r="B32" s="42" t="s">
        <v>43</v>
      </c>
      <c r="C32" s="42" t="s">
        <v>44</v>
      </c>
      <c r="D32" s="43" t="s">
        <v>45</v>
      </c>
      <c r="E32" s="91"/>
      <c r="F32" s="93"/>
      <c r="G32" s="95"/>
      <c r="H32" s="97"/>
      <c r="I32" s="40"/>
      <c r="J32" s="40"/>
      <c r="K32" s="40"/>
      <c r="L32" s="40"/>
      <c r="M32" s="40"/>
      <c r="N32" s="40"/>
      <c r="O32" s="40"/>
      <c r="P32" s="40"/>
    </row>
    <row r="33" spans="1:16" s="6" customFormat="1" ht="15.75" thickBot="1">
      <c r="A33" s="44">
        <v>1</v>
      </c>
      <c r="B33" s="45">
        <v>2</v>
      </c>
      <c r="C33" s="45">
        <v>3</v>
      </c>
      <c r="D33" s="46" t="s">
        <v>46</v>
      </c>
      <c r="E33" s="47" t="s">
        <v>47</v>
      </c>
      <c r="F33" s="48">
        <v>6</v>
      </c>
      <c r="G33" s="49">
        <v>7</v>
      </c>
      <c r="H33" s="50" t="s">
        <v>48</v>
      </c>
      <c r="I33" s="40"/>
      <c r="J33" s="40"/>
      <c r="K33" s="40"/>
      <c r="L33" s="40"/>
      <c r="M33" s="40"/>
      <c r="N33" s="40"/>
      <c r="O33" s="40"/>
      <c r="P33" s="40"/>
    </row>
    <row r="34" spans="1:16" s="6" customFormat="1" ht="54.75" customHeight="1" thickBot="1">
      <c r="A34" s="78" t="s">
        <v>0</v>
      </c>
      <c r="B34" s="51" t="s">
        <v>1</v>
      </c>
      <c r="C34" s="51" t="s">
        <v>5</v>
      </c>
      <c r="D34" s="52" t="s">
        <v>4</v>
      </c>
      <c r="E34" s="53" t="s">
        <v>6</v>
      </c>
      <c r="F34" s="54">
        <v>13133049</v>
      </c>
      <c r="G34" s="55">
        <v>10915793.039999999</v>
      </c>
      <c r="H34" s="56">
        <f>G34/F34*100</f>
        <v>83.116974892882823</v>
      </c>
      <c r="I34" s="76"/>
      <c r="J34" s="40"/>
      <c r="K34" s="40"/>
      <c r="L34" s="40"/>
      <c r="M34" s="40"/>
      <c r="N34" s="40"/>
      <c r="O34" s="116"/>
      <c r="P34" s="116"/>
    </row>
    <row r="35" spans="1:16" s="6" customFormat="1">
      <c r="A35" s="39"/>
      <c r="B35" s="39"/>
      <c r="C35" s="39"/>
      <c r="D35" s="39"/>
      <c r="E35" s="39"/>
      <c r="F35" s="39"/>
      <c r="G35" s="39"/>
      <c r="H35" s="40"/>
      <c r="I35" s="40"/>
      <c r="J35" s="40"/>
      <c r="K35" s="40"/>
      <c r="L35" s="40"/>
      <c r="M35" s="40"/>
      <c r="N35" s="40"/>
      <c r="O35" s="40"/>
      <c r="P35" s="40"/>
    </row>
    <row r="36" spans="1:16" s="6" customFormat="1">
      <c r="A36" s="87" t="s">
        <v>50</v>
      </c>
      <c r="B36" s="87"/>
      <c r="C36" s="87"/>
      <c r="D36" s="87"/>
      <c r="E36" s="87"/>
      <c r="F36" s="87"/>
      <c r="G36" s="87"/>
      <c r="H36" s="87"/>
      <c r="I36" s="40"/>
      <c r="J36" s="40"/>
      <c r="K36" s="40"/>
      <c r="L36" s="40"/>
      <c r="M36" s="40"/>
      <c r="N36" s="40"/>
      <c r="O36" s="40"/>
      <c r="P36" s="40"/>
    </row>
    <row r="37" spans="1:16" s="6" customFormat="1" ht="15.75" thickBot="1">
      <c r="A37" s="39"/>
      <c r="B37" s="39"/>
      <c r="C37" s="39"/>
      <c r="D37" s="39"/>
      <c r="E37" s="39"/>
      <c r="F37" s="39"/>
      <c r="G37" s="39"/>
      <c r="H37" s="40"/>
      <c r="I37" s="40"/>
      <c r="J37" s="40"/>
      <c r="K37" s="40"/>
      <c r="L37" s="40"/>
      <c r="M37" s="40"/>
      <c r="N37" s="40"/>
      <c r="O37" s="40"/>
      <c r="P37" s="40"/>
    </row>
    <row r="38" spans="1:16" s="6" customFormat="1" ht="24" customHeight="1">
      <c r="A38" s="98" t="s">
        <v>37</v>
      </c>
      <c r="B38" s="94"/>
      <c r="C38" s="94"/>
      <c r="D38" s="94"/>
      <c r="E38" s="90" t="s">
        <v>38</v>
      </c>
      <c r="F38" s="92" t="s">
        <v>39</v>
      </c>
      <c r="G38" s="94" t="s">
        <v>40</v>
      </c>
      <c r="H38" s="96" t="s">
        <v>41</v>
      </c>
      <c r="I38" s="40"/>
      <c r="J38" s="40"/>
      <c r="K38" s="40"/>
      <c r="L38" s="40"/>
      <c r="M38" s="40"/>
      <c r="N38" s="40"/>
      <c r="O38" s="40"/>
      <c r="P38" s="40"/>
    </row>
    <row r="39" spans="1:16" s="6" customFormat="1" ht="24" customHeight="1" thickBot="1">
      <c r="A39" s="41" t="s">
        <v>42</v>
      </c>
      <c r="B39" s="42" t="s">
        <v>43</v>
      </c>
      <c r="C39" s="42" t="s">
        <v>44</v>
      </c>
      <c r="D39" s="43" t="s">
        <v>45</v>
      </c>
      <c r="E39" s="91"/>
      <c r="F39" s="93"/>
      <c r="G39" s="95"/>
      <c r="H39" s="97"/>
      <c r="I39" s="40"/>
      <c r="J39" s="40"/>
      <c r="K39" s="40"/>
      <c r="L39" s="40"/>
      <c r="M39" s="40"/>
      <c r="N39" s="40"/>
      <c r="O39" s="40"/>
      <c r="P39" s="40"/>
    </row>
    <row r="40" spans="1:16" s="6" customFormat="1" ht="15.75" thickBot="1">
      <c r="A40" s="44">
        <v>1</v>
      </c>
      <c r="B40" s="45">
        <v>2</v>
      </c>
      <c r="C40" s="45">
        <v>3</v>
      </c>
      <c r="D40" s="46" t="s">
        <v>46</v>
      </c>
      <c r="E40" s="47" t="s">
        <v>47</v>
      </c>
      <c r="F40" s="48">
        <v>6</v>
      </c>
      <c r="G40" s="49">
        <v>7</v>
      </c>
      <c r="H40" s="49" t="s">
        <v>48</v>
      </c>
      <c r="I40" s="40"/>
      <c r="J40" s="40"/>
      <c r="K40" s="40"/>
      <c r="L40" s="40"/>
      <c r="M40" s="40"/>
      <c r="N40" s="40"/>
      <c r="O40" s="40"/>
      <c r="P40" s="40"/>
    </row>
    <row r="41" spans="1:16" s="6" customFormat="1" ht="43.5" customHeight="1">
      <c r="A41" s="57" t="s">
        <v>0</v>
      </c>
      <c r="B41" s="58" t="s">
        <v>23</v>
      </c>
      <c r="C41" s="58" t="s">
        <v>24</v>
      </c>
      <c r="D41" s="59" t="s">
        <v>4</v>
      </c>
      <c r="E41" s="60" t="s">
        <v>25</v>
      </c>
      <c r="F41" s="114">
        <v>1619000</v>
      </c>
      <c r="G41" s="115">
        <v>1050173.76</v>
      </c>
      <c r="H41" s="61">
        <f>G41/F41*100</f>
        <v>64.865581222977141</v>
      </c>
      <c r="I41" s="76"/>
      <c r="J41" s="40"/>
      <c r="K41" s="40"/>
      <c r="L41" s="116"/>
      <c r="M41" s="116"/>
      <c r="N41" s="40"/>
      <c r="O41" s="40"/>
      <c r="P41" s="40"/>
    </row>
    <row r="42" spans="1:16" s="6" customFormat="1" ht="52.5" customHeight="1" thickBot="1">
      <c r="A42" s="77" t="s">
        <v>0</v>
      </c>
      <c r="B42" s="33" t="s">
        <v>23</v>
      </c>
      <c r="C42" s="33" t="s">
        <v>2</v>
      </c>
      <c r="D42" s="34" t="s">
        <v>4</v>
      </c>
      <c r="E42" s="35" t="s">
        <v>3</v>
      </c>
      <c r="F42" s="36">
        <v>30154214.859999999</v>
      </c>
      <c r="G42" s="37">
        <v>22912530.359999999</v>
      </c>
      <c r="H42" s="38">
        <f t="shared" ref="H42" si="2">G42/F42*100</f>
        <v>75.984503215813461</v>
      </c>
      <c r="I42" s="76"/>
      <c r="J42" s="40"/>
      <c r="K42" s="40"/>
      <c r="L42" s="40"/>
      <c r="M42" s="40"/>
      <c r="N42" s="40"/>
      <c r="O42" s="116"/>
      <c r="P42" s="40"/>
    </row>
    <row r="43" spans="1:16" s="6" customFormat="1" ht="52.5" customHeight="1" thickBot="1">
      <c r="A43" s="77" t="s">
        <v>0</v>
      </c>
      <c r="B43" s="33" t="s">
        <v>23</v>
      </c>
      <c r="C43" s="33" t="s">
        <v>2</v>
      </c>
      <c r="D43" s="34" t="s">
        <v>7</v>
      </c>
      <c r="E43" s="35" t="s">
        <v>3</v>
      </c>
      <c r="F43" s="36">
        <v>4719662</v>
      </c>
      <c r="G43" s="37">
        <v>3937353</v>
      </c>
      <c r="H43" s="38">
        <f t="shared" ref="H43" si="3">G43/F43*100</f>
        <v>83.424469803134201</v>
      </c>
      <c r="I43" s="76"/>
      <c r="J43" s="40"/>
      <c r="K43" s="40"/>
      <c r="L43" s="40"/>
      <c r="M43" s="40"/>
      <c r="N43" s="40"/>
      <c r="O43" s="116"/>
      <c r="P43" s="40"/>
    </row>
    <row r="44" spans="1:16" s="6" customFormat="1">
      <c r="A44" s="39"/>
      <c r="B44" s="39"/>
      <c r="C44" s="39"/>
      <c r="D44" s="39"/>
      <c r="E44" s="39"/>
      <c r="F44" s="72"/>
      <c r="G44" s="72"/>
      <c r="H44" s="40"/>
      <c r="I44" s="40"/>
      <c r="J44" s="40"/>
      <c r="K44" s="40"/>
      <c r="L44" s="40"/>
      <c r="M44" s="40"/>
      <c r="N44" s="40"/>
      <c r="O44" s="40"/>
      <c r="P44" s="40"/>
    </row>
    <row r="45" spans="1:16" s="6" customFormat="1">
      <c r="A45" s="87" t="s">
        <v>51</v>
      </c>
      <c r="B45" s="87"/>
      <c r="C45" s="87"/>
      <c r="D45" s="87"/>
      <c r="E45" s="87"/>
      <c r="F45" s="87"/>
      <c r="G45" s="87"/>
      <c r="H45" s="87"/>
      <c r="I45" s="40"/>
      <c r="J45" s="40"/>
      <c r="K45" s="40"/>
      <c r="L45" s="40"/>
      <c r="M45" s="40"/>
      <c r="N45" s="40"/>
      <c r="O45" s="40"/>
      <c r="P45" s="40"/>
    </row>
    <row r="46" spans="1:16" s="6" customFormat="1" ht="15.75" thickBot="1">
      <c r="A46" s="39"/>
      <c r="B46" s="39"/>
      <c r="C46" s="39"/>
      <c r="D46" s="39"/>
      <c r="E46" s="39"/>
      <c r="F46" s="39"/>
      <c r="G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s="6" customFormat="1" ht="24" customHeight="1">
      <c r="A47" s="98" t="s">
        <v>37</v>
      </c>
      <c r="B47" s="94"/>
      <c r="C47" s="94"/>
      <c r="D47" s="94"/>
      <c r="E47" s="90" t="s">
        <v>38</v>
      </c>
      <c r="F47" s="92" t="s">
        <v>39</v>
      </c>
      <c r="G47" s="94" t="s">
        <v>40</v>
      </c>
      <c r="H47" s="96" t="s">
        <v>41</v>
      </c>
      <c r="I47" s="40"/>
      <c r="J47" s="40"/>
      <c r="K47" s="40"/>
      <c r="L47" s="40"/>
      <c r="M47" s="40"/>
      <c r="N47" s="40"/>
      <c r="O47" s="40"/>
      <c r="P47" s="40"/>
    </row>
    <row r="48" spans="1:16" s="6" customFormat="1" ht="24" customHeight="1" thickBot="1">
      <c r="A48" s="41" t="s">
        <v>42</v>
      </c>
      <c r="B48" s="42" t="s">
        <v>43</v>
      </c>
      <c r="C48" s="42" t="s">
        <v>44</v>
      </c>
      <c r="D48" s="43" t="s">
        <v>45</v>
      </c>
      <c r="E48" s="91"/>
      <c r="F48" s="93"/>
      <c r="G48" s="95"/>
      <c r="H48" s="97"/>
      <c r="I48" s="40"/>
      <c r="J48" s="40"/>
      <c r="K48" s="40"/>
      <c r="L48" s="40"/>
      <c r="M48" s="40"/>
      <c r="N48" s="40"/>
      <c r="O48" s="40"/>
      <c r="P48" s="40"/>
    </row>
    <row r="49" spans="1:18" s="6" customFormat="1" ht="15.75" thickBot="1">
      <c r="A49" s="44">
        <v>1</v>
      </c>
      <c r="B49" s="45">
        <v>2</v>
      </c>
      <c r="C49" s="45">
        <v>3</v>
      </c>
      <c r="D49" s="46" t="s">
        <v>46</v>
      </c>
      <c r="E49" s="47" t="s">
        <v>47</v>
      </c>
      <c r="F49" s="48">
        <v>6</v>
      </c>
      <c r="G49" s="49">
        <v>7</v>
      </c>
      <c r="H49" s="49" t="s">
        <v>48</v>
      </c>
      <c r="I49" s="40"/>
      <c r="J49" s="40"/>
      <c r="K49" s="40"/>
      <c r="L49" s="40"/>
      <c r="M49" s="40"/>
      <c r="N49" s="40"/>
      <c r="O49" s="40"/>
      <c r="P49" s="40"/>
    </row>
    <row r="50" spans="1:18" s="6" customFormat="1" ht="24" customHeight="1">
      <c r="A50" s="57" t="s">
        <v>0</v>
      </c>
      <c r="B50" s="58" t="s">
        <v>23</v>
      </c>
      <c r="C50" s="58" t="s">
        <v>24</v>
      </c>
      <c r="D50" s="59" t="s">
        <v>4</v>
      </c>
      <c r="E50" s="60" t="s">
        <v>25</v>
      </c>
      <c r="F50" s="114">
        <v>717611</v>
      </c>
      <c r="G50" s="115">
        <v>599310.69999999995</v>
      </c>
      <c r="H50" s="61">
        <f>G50/F50*100</f>
        <v>83.514703648634153</v>
      </c>
      <c r="I50" s="76"/>
      <c r="J50" s="40"/>
      <c r="K50" s="40"/>
      <c r="L50" s="40"/>
      <c r="M50" s="40"/>
      <c r="N50" s="40"/>
      <c r="O50" s="40"/>
      <c r="P50" s="40"/>
    </row>
    <row r="51" spans="1:18" s="6" customFormat="1" ht="24" hidden="1" customHeight="1">
      <c r="A51" s="57" t="s">
        <v>0</v>
      </c>
      <c r="B51" s="58" t="s">
        <v>23</v>
      </c>
      <c r="C51" s="58" t="s">
        <v>24</v>
      </c>
      <c r="D51" s="59" t="s">
        <v>7</v>
      </c>
      <c r="E51" s="60" t="s">
        <v>25</v>
      </c>
      <c r="F51" s="62"/>
      <c r="G51" s="63"/>
      <c r="H51" s="61" t="e">
        <f>G51/F51*100</f>
        <v>#DIV/0!</v>
      </c>
      <c r="I51" s="76"/>
      <c r="J51" s="40"/>
      <c r="K51" s="40"/>
      <c r="L51" s="40"/>
      <c r="M51" s="40"/>
      <c r="N51" s="40"/>
      <c r="O51" s="40"/>
      <c r="P51" s="40"/>
    </row>
    <row r="52" spans="1:18" s="6" customFormat="1" ht="18" customHeight="1">
      <c r="A52" s="79" t="s">
        <v>0</v>
      </c>
      <c r="B52" s="64" t="s">
        <v>26</v>
      </c>
      <c r="C52" s="64" t="s">
        <v>2</v>
      </c>
      <c r="D52" s="65" t="s">
        <v>4</v>
      </c>
      <c r="E52" s="85" t="s">
        <v>3</v>
      </c>
      <c r="F52" s="66">
        <v>7180138.8899999997</v>
      </c>
      <c r="G52" s="67">
        <v>5020973.92</v>
      </c>
      <c r="H52" s="68">
        <f t="shared" ref="H52" si="4">G52/F52*100</f>
        <v>69.928646185282915</v>
      </c>
      <c r="I52" s="76"/>
      <c r="J52" s="40"/>
      <c r="K52" s="40"/>
      <c r="L52" s="40"/>
      <c r="M52" s="40"/>
      <c r="N52" s="40"/>
      <c r="O52" s="40"/>
      <c r="P52" s="40"/>
    </row>
    <row r="53" spans="1:18" s="6" customFormat="1" ht="18" customHeight="1" thickBot="1">
      <c r="A53" s="77" t="s">
        <v>0</v>
      </c>
      <c r="B53" s="33" t="s">
        <v>26</v>
      </c>
      <c r="C53" s="33" t="s">
        <v>2</v>
      </c>
      <c r="D53" s="34" t="s">
        <v>7</v>
      </c>
      <c r="E53" s="86"/>
      <c r="F53" s="36">
        <v>30232</v>
      </c>
      <c r="G53" s="37">
        <v>3432</v>
      </c>
      <c r="H53" s="38">
        <v>0</v>
      </c>
      <c r="I53" s="76"/>
      <c r="J53" s="40"/>
      <c r="K53" s="40"/>
      <c r="L53" s="40"/>
      <c r="M53" s="40"/>
      <c r="N53" s="40"/>
      <c r="O53" s="40"/>
      <c r="P53" s="40"/>
    </row>
    <row r="54" spans="1:18" s="6" customFormat="1">
      <c r="A54" s="39"/>
      <c r="B54" s="39"/>
      <c r="C54" s="39"/>
      <c r="D54" s="39"/>
      <c r="E54" s="39"/>
      <c r="F54" s="72"/>
      <c r="G54" s="39"/>
      <c r="H54" s="40"/>
      <c r="I54" s="40"/>
      <c r="J54" s="40"/>
      <c r="K54" s="40"/>
      <c r="L54" s="40"/>
      <c r="M54" s="40"/>
      <c r="N54" s="40"/>
      <c r="O54" s="40"/>
      <c r="P54" s="40"/>
    </row>
    <row r="55" spans="1:18" s="6" customFormat="1">
      <c r="A55" s="87" t="s">
        <v>52</v>
      </c>
      <c r="B55" s="87"/>
      <c r="C55" s="87"/>
      <c r="D55" s="87"/>
      <c r="E55" s="87"/>
      <c r="F55" s="87"/>
      <c r="G55" s="87"/>
      <c r="H55" s="87"/>
      <c r="I55" s="40"/>
      <c r="J55" s="40"/>
      <c r="K55" s="40"/>
      <c r="L55" s="40"/>
      <c r="M55" s="40"/>
      <c r="N55" s="40"/>
      <c r="O55" s="40"/>
      <c r="P55" s="40"/>
    </row>
    <row r="56" spans="1:18" s="6" customFormat="1" ht="15.75" thickBot="1">
      <c r="A56" s="39"/>
      <c r="B56" s="39"/>
      <c r="C56" s="39"/>
      <c r="D56" s="39"/>
      <c r="E56" s="39"/>
      <c r="F56" s="39"/>
      <c r="G56" s="39"/>
      <c r="H56" s="40"/>
      <c r="I56" s="40"/>
      <c r="J56" s="40"/>
      <c r="K56" s="40"/>
      <c r="L56" s="40"/>
      <c r="M56" s="40"/>
      <c r="N56" s="40"/>
      <c r="O56" s="40"/>
      <c r="P56" s="40"/>
    </row>
    <row r="57" spans="1:18" s="6" customFormat="1" ht="24" customHeight="1">
      <c r="A57" s="88" t="s">
        <v>37</v>
      </c>
      <c r="B57" s="89"/>
      <c r="C57" s="89"/>
      <c r="D57" s="89"/>
      <c r="E57" s="90" t="s">
        <v>38</v>
      </c>
      <c r="F57" s="92" t="s">
        <v>39</v>
      </c>
      <c r="G57" s="94" t="s">
        <v>40</v>
      </c>
      <c r="H57" s="96" t="s">
        <v>41</v>
      </c>
      <c r="I57" s="40"/>
      <c r="J57" s="40"/>
      <c r="K57" s="40"/>
      <c r="L57" s="40"/>
      <c r="M57" s="40"/>
      <c r="N57" s="40"/>
      <c r="O57" s="40"/>
      <c r="P57" s="117"/>
    </row>
    <row r="58" spans="1:18" s="6" customFormat="1" ht="24" customHeight="1" thickBot="1">
      <c r="A58" s="41" t="s">
        <v>42</v>
      </c>
      <c r="B58" s="42" t="s">
        <v>43</v>
      </c>
      <c r="C58" s="42" t="s">
        <v>44</v>
      </c>
      <c r="D58" s="43" t="s">
        <v>45</v>
      </c>
      <c r="E58" s="91"/>
      <c r="F58" s="93"/>
      <c r="G58" s="95"/>
      <c r="H58" s="97"/>
      <c r="I58" s="40"/>
      <c r="J58" s="40"/>
      <c r="K58" s="40"/>
      <c r="L58" s="40"/>
      <c r="M58" s="40"/>
      <c r="N58" s="40"/>
      <c r="O58" s="40"/>
      <c r="P58" s="117"/>
      <c r="Q58" s="32"/>
    </row>
    <row r="59" spans="1:18" s="6" customFormat="1" ht="15.75" thickBot="1">
      <c r="A59" s="69">
        <v>1</v>
      </c>
      <c r="B59" s="45">
        <v>2</v>
      </c>
      <c r="C59" s="45">
        <v>3</v>
      </c>
      <c r="D59" s="46" t="s">
        <v>46</v>
      </c>
      <c r="E59" s="47" t="s">
        <v>47</v>
      </c>
      <c r="F59" s="48">
        <v>6</v>
      </c>
      <c r="G59" s="49">
        <v>7</v>
      </c>
      <c r="H59" s="70" t="s">
        <v>48</v>
      </c>
      <c r="I59" s="40"/>
      <c r="J59" s="40"/>
      <c r="K59" s="40"/>
      <c r="L59" s="40"/>
      <c r="M59" s="40"/>
      <c r="N59" s="40"/>
      <c r="O59" s="40"/>
      <c r="P59" s="40"/>
    </row>
    <row r="60" spans="1:18" s="6" customFormat="1" ht="39" customHeight="1" thickBot="1">
      <c r="A60" s="78" t="s">
        <v>0</v>
      </c>
      <c r="B60" s="51" t="s">
        <v>23</v>
      </c>
      <c r="C60" s="51" t="s">
        <v>2</v>
      </c>
      <c r="D60" s="52" t="s">
        <v>4</v>
      </c>
      <c r="E60" s="53" t="s">
        <v>3</v>
      </c>
      <c r="F60" s="54">
        <v>20219471.149999999</v>
      </c>
      <c r="G60" s="55">
        <v>19733921.239999998</v>
      </c>
      <c r="H60" s="56">
        <f>G60/F60*100</f>
        <v>97.598602325461911</v>
      </c>
      <c r="I60" s="76"/>
      <c r="J60" s="40"/>
      <c r="K60" s="40"/>
      <c r="L60" s="116"/>
      <c r="M60" s="40"/>
      <c r="N60" s="40"/>
      <c r="O60" s="116"/>
      <c r="P60" s="116"/>
    </row>
    <row r="61" spans="1:18" s="6" customFormat="1" ht="39" customHeight="1" thickBot="1">
      <c r="A61" s="78" t="s">
        <v>0</v>
      </c>
      <c r="B61" s="51" t="s">
        <v>23</v>
      </c>
      <c r="C61" s="51" t="s">
        <v>2</v>
      </c>
      <c r="D61" s="52" t="s">
        <v>7</v>
      </c>
      <c r="E61" s="53" t="s">
        <v>3</v>
      </c>
      <c r="F61" s="54">
        <v>40989385</v>
      </c>
      <c r="G61" s="55">
        <v>34180587.659999996</v>
      </c>
      <c r="H61" s="56">
        <f>G61/F61*100</f>
        <v>83.38887655913841</v>
      </c>
      <c r="I61" s="76"/>
      <c r="J61" s="40"/>
      <c r="K61" s="40"/>
      <c r="L61" s="116"/>
      <c r="M61" s="40"/>
      <c r="N61" s="40"/>
      <c r="O61" s="116"/>
      <c r="P61" s="116"/>
      <c r="Q61" s="81"/>
      <c r="R61" s="81"/>
    </row>
    <row r="62" spans="1:18" s="6" customFormat="1" ht="15.75" thickBot="1">
      <c r="A62" s="39"/>
      <c r="B62" s="39"/>
      <c r="C62" s="39"/>
      <c r="D62" s="39"/>
      <c r="E62" s="39"/>
      <c r="F62" s="72"/>
      <c r="G62" s="72"/>
      <c r="H62" s="40"/>
      <c r="I62" s="40"/>
      <c r="J62" s="40"/>
      <c r="K62" s="40"/>
      <c r="L62" s="40"/>
      <c r="M62" s="40"/>
      <c r="N62" s="40"/>
      <c r="O62" s="40"/>
      <c r="P62" s="40"/>
      <c r="R62" s="81"/>
    </row>
    <row r="63" spans="1:18" s="6" customFormat="1" ht="12" customHeight="1" thickBot="1">
      <c r="A63" s="83" t="s">
        <v>36</v>
      </c>
      <c r="B63" s="84"/>
      <c r="C63" s="84"/>
      <c r="D63" s="84"/>
      <c r="E63" s="84"/>
      <c r="F63" s="73">
        <f>SUM(F60:F61,F50:F53,F41:F42:F43,F34:F34,F26:F27,F6:F19)</f>
        <v>140826892.89999998</v>
      </c>
      <c r="G63" s="73">
        <f>SUM(G60:G61,G50:G53,G41:G42:G43,G34:G34,G26:G27,G6:G19)</f>
        <v>116062949.58999999</v>
      </c>
      <c r="H63" s="74">
        <f>G63/F63*100</f>
        <v>82.415330765278867</v>
      </c>
      <c r="I63" s="76"/>
      <c r="J63" s="40"/>
      <c r="K63" s="40"/>
      <c r="L63" s="40" t="s">
        <v>58</v>
      </c>
      <c r="M63" s="40"/>
      <c r="N63" s="40"/>
      <c r="O63" s="40"/>
      <c r="P63" s="40"/>
    </row>
    <row r="64" spans="1:18">
      <c r="A64" s="75"/>
      <c r="B64" s="75"/>
      <c r="C64" s="75"/>
      <c r="D64" s="75"/>
      <c r="E64" s="75"/>
      <c r="F64" s="75"/>
      <c r="G64" s="75"/>
      <c r="H64" s="76"/>
      <c r="I64" s="40"/>
      <c r="J64" s="40"/>
      <c r="K64" s="40"/>
      <c r="L64" s="40"/>
      <c r="M64" s="40"/>
      <c r="N64" s="40"/>
      <c r="O64" s="116"/>
      <c r="P64" s="40"/>
    </row>
    <row r="65" spans="1:16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>
      <c r="A68" s="40"/>
      <c r="B68" s="40"/>
      <c r="C68" s="40"/>
      <c r="D68" s="40"/>
      <c r="E68" s="40"/>
      <c r="F68" s="40"/>
      <c r="G68" s="40"/>
      <c r="H68" s="40"/>
    </row>
    <row r="69" spans="1:16">
      <c r="A69" s="40"/>
      <c r="B69" s="40"/>
      <c r="C69" s="40"/>
      <c r="D69" s="40"/>
      <c r="E69" s="40"/>
      <c r="F69" s="40"/>
      <c r="G69" s="40"/>
      <c r="H69" s="40"/>
    </row>
    <row r="70" spans="1:16">
      <c r="A70" s="40"/>
      <c r="B70" s="40"/>
      <c r="C70" s="40"/>
      <c r="D70" s="40"/>
      <c r="E70" s="40"/>
      <c r="F70" s="40"/>
      <c r="G70" s="40"/>
      <c r="H70" s="40"/>
    </row>
  </sheetData>
  <mergeCells count="41">
    <mergeCell ref="A1:H1"/>
    <mergeCell ref="A3:D3"/>
    <mergeCell ref="E3:E4"/>
    <mergeCell ref="F3:F4"/>
    <mergeCell ref="G3:G4"/>
    <mergeCell ref="H3:H4"/>
    <mergeCell ref="E6:E7"/>
    <mergeCell ref="E15:E16"/>
    <mergeCell ref="E17:E19"/>
    <mergeCell ref="A21:H21"/>
    <mergeCell ref="A23:D23"/>
    <mergeCell ref="E23:E24"/>
    <mergeCell ref="F23:F24"/>
    <mergeCell ref="G23:G24"/>
    <mergeCell ref="H23:H24"/>
    <mergeCell ref="A29:H29"/>
    <mergeCell ref="A31:D31"/>
    <mergeCell ref="E31:E32"/>
    <mergeCell ref="F31:F32"/>
    <mergeCell ref="G31:G32"/>
    <mergeCell ref="H31:H32"/>
    <mergeCell ref="A36:H36"/>
    <mergeCell ref="A38:D38"/>
    <mergeCell ref="E38:E39"/>
    <mergeCell ref="F38:F39"/>
    <mergeCell ref="G38:G39"/>
    <mergeCell ref="H38:H39"/>
    <mergeCell ref="A45:H45"/>
    <mergeCell ref="A47:D47"/>
    <mergeCell ref="E47:E48"/>
    <mergeCell ref="F47:F48"/>
    <mergeCell ref="G47:G48"/>
    <mergeCell ref="H47:H48"/>
    <mergeCell ref="A63:E63"/>
    <mergeCell ref="E52:E53"/>
    <mergeCell ref="A55:H55"/>
    <mergeCell ref="A57:D57"/>
    <mergeCell ref="E57:E58"/>
    <mergeCell ref="F57:F58"/>
    <mergeCell ref="G57:G58"/>
    <mergeCell ref="H57:H58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2022-11-17T14:52:07Z</dcterms:modified>
</cp:coreProperties>
</file>